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9360" windowHeight="5100"/>
  </bookViews>
  <sheets>
    <sheet name="Base Diciembre 2007" sheetId="7" r:id="rId1"/>
    <sheet name="Para copiar a Contadito" sheetId="8" r:id="rId2"/>
  </sheets>
  <calcPr calcId="145621"/>
</workbook>
</file>

<file path=xl/calcChain.xml><?xml version="1.0" encoding="utf-8"?>
<calcChain xmlns="http://schemas.openxmlformats.org/spreadsheetml/2006/main">
  <c r="E50" i="7" l="1"/>
  <c r="F14" i="7" l="1"/>
  <c r="F13" i="7" l="1"/>
  <c r="F12" i="7" l="1"/>
  <c r="F11" i="7"/>
</calcChain>
</file>

<file path=xl/sharedStrings.xml><?xml version="1.0" encoding="utf-8"?>
<sst xmlns="http://schemas.openxmlformats.org/spreadsheetml/2006/main" count="171" uniqueCount="38">
  <si>
    <t>Indice</t>
  </si>
  <si>
    <t>Var%</t>
  </si>
  <si>
    <t>Febrero</t>
  </si>
  <si>
    <t>Enero</t>
  </si>
  <si>
    <t>Diciembre</t>
  </si>
  <si>
    <t>Marzo</t>
  </si>
  <si>
    <t>2007</t>
  </si>
  <si>
    <t>( BASE Diciembre 2007 = 100 )</t>
  </si>
  <si>
    <t>2008</t>
  </si>
  <si>
    <t>Serie desde Diciembre  2007</t>
  </si>
  <si>
    <t>Abril</t>
  </si>
  <si>
    <t>Mayo</t>
  </si>
  <si>
    <t>Junio</t>
  </si>
  <si>
    <t>Julio</t>
  </si>
  <si>
    <t>Agosto</t>
  </si>
  <si>
    <t>Septiembre</t>
  </si>
  <si>
    <t>Octubre</t>
  </si>
  <si>
    <t>Noviembre</t>
  </si>
  <si>
    <t>2009</t>
  </si>
  <si>
    <t>2010</t>
  </si>
  <si>
    <t>2011</t>
  </si>
  <si>
    <t>2012</t>
  </si>
  <si>
    <t>2013</t>
  </si>
  <si>
    <t>ÍNDICE NACIONAL DE PRECIOS AL CONSUMIDOR</t>
  </si>
  <si>
    <t>Fuente: B.C.V. - I.N.E.</t>
  </si>
  <si>
    <t>2015 (*)</t>
  </si>
  <si>
    <t xml:space="preserve">2014 </t>
  </si>
  <si>
    <t>Importante:</t>
  </si>
  <si>
    <t>2016: indices estimados según BAVEN NIF 2</t>
  </si>
  <si>
    <t>2017: indices estimados según BAVEN NIF 2</t>
  </si>
  <si>
    <t>AÑO</t>
  </si>
  <si>
    <t>2018: indices estimados según BAVEN NIF 2</t>
  </si>
  <si>
    <t>A continuación el método aplicado según lo que indica el BA VEN NIF 2-V4:</t>
  </si>
  <si>
    <t>Inflación estimada para el 2018 %</t>
  </si>
  <si>
    <t>Inflación estimada para el 2017 %</t>
  </si>
  <si>
    <t>Inflación estimada para el 2016 %</t>
  </si>
  <si>
    <t>Inflación para el 2015 %</t>
  </si>
  <si>
    <t>Variación del dólar paralelo para el año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</si>
</sst>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 ;\(&quot;$&quot;#,##0\)"/>
    <numFmt numFmtId="165" formatCode="#,##0.0"/>
    <numFmt numFmtId="166" formatCode="#,##0.0_);\(#,##0.0\)"/>
    <numFmt numFmtId="167" formatCode="#,##0.00000_);\(#,##0.00000\)"/>
    <numFmt numFmtId="168" formatCode="#,##0.000"/>
    <numFmt numFmtId="169" formatCode="#,##0.0_ ;\-#,##0.0\ "/>
    <numFmt numFmtId="170" formatCode="#,##0.00_ ;\-#,##0.00\ "/>
    <numFmt numFmtId="171" formatCode="_ * #,##0.00000_ ;_ * \-#,##0.00000_ ;_ * &quot;-&quot;?????_ ;_ @_ "/>
  </numFmts>
  <fonts count="15" x14ac:knownFonts="1">
    <font>
      <sz val="10"/>
      <color indexed="22"/>
      <name val="Arial"/>
    </font>
    <font>
      <b/>
      <sz val="18"/>
      <color indexed="22"/>
      <name val="Arial"/>
      <family val="2"/>
    </font>
    <font>
      <b/>
      <sz val="12"/>
      <color indexed="22"/>
      <name val="Arial"/>
      <family val="2"/>
    </font>
    <font>
      <sz val="10"/>
      <color indexed="8"/>
      <name val="Arial"/>
      <family val="2"/>
    </font>
    <font>
      <b/>
      <sz val="12"/>
      <color indexed="8"/>
      <name val="Arial"/>
      <family val="2"/>
    </font>
    <font>
      <sz val="12"/>
      <color indexed="8"/>
      <name val="Arial"/>
      <family val="2"/>
    </font>
    <font>
      <b/>
      <sz val="10"/>
      <color indexed="8"/>
      <name val="Arial"/>
      <family val="2"/>
    </font>
    <font>
      <sz val="10"/>
      <name val="Arial"/>
      <family val="2"/>
    </font>
    <font>
      <sz val="10"/>
      <color indexed="22"/>
      <name val="Arial"/>
      <family val="2"/>
    </font>
    <font>
      <sz val="27"/>
      <color indexed="8"/>
      <name val="Arial"/>
      <family val="2"/>
    </font>
    <font>
      <b/>
      <sz val="10"/>
      <color rgb="FFFF0000"/>
      <name val="Arial"/>
      <family val="2"/>
    </font>
    <font>
      <sz val="11"/>
      <color indexed="8"/>
      <name val="Arial"/>
      <family val="2"/>
    </font>
    <font>
      <b/>
      <sz val="10"/>
      <color theme="3" tint="-0.499984740745262"/>
      <name val="Arial"/>
      <family val="2"/>
    </font>
    <font>
      <b/>
      <sz val="12"/>
      <color theme="3" tint="-0.499984740745262"/>
      <name val="Arial"/>
      <family val="2"/>
    </font>
    <font>
      <sz val="11"/>
      <color indexed="22"/>
      <name val="Calibri"/>
      <family val="2"/>
    </font>
  </fonts>
  <fills count="2">
    <fill>
      <patternFill patternType="none"/>
    </fill>
    <fill>
      <patternFill patternType="gray125"/>
    </fill>
  </fills>
  <borders count="6">
    <border>
      <left/>
      <right/>
      <top/>
      <bottom/>
      <diagonal/>
    </border>
    <border>
      <left/>
      <right/>
      <top style="double">
        <color indexed="64"/>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double">
        <color indexed="64"/>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4" fontId="8" fillId="0" borderId="0" applyFont="0" applyFill="0" applyBorder="0" applyAlignment="0" applyProtection="0"/>
    <xf numFmtId="164" fontId="8" fillId="0" borderId="0" applyFont="0" applyFill="0" applyBorder="0" applyAlignment="0" applyProtection="0"/>
    <xf numFmtId="0" fontId="7" fillId="0" borderId="0"/>
    <xf numFmtId="3" fontId="8" fillId="0" borderId="0" applyFont="0" applyFill="0" applyBorder="0" applyAlignment="0" applyProtection="0"/>
    <xf numFmtId="0" fontId="8" fillId="0" borderId="1" applyNumberFormat="0" applyFont="0" applyFill="0" applyAlignment="0" applyProtection="0"/>
  </cellStyleXfs>
  <cellXfs count="39">
    <xf numFmtId="0" fontId="0" fillId="0" borderId="0" xfId="0"/>
    <xf numFmtId="165" fontId="4" fillId="0" borderId="0" xfId="7" applyNumberFormat="1" applyFont="1" applyAlignment="1">
      <alignment horizontal="centerContinuous"/>
    </xf>
    <xf numFmtId="165" fontId="3" fillId="0" borderId="0" xfId="7" applyNumberFormat="1" applyFont="1"/>
    <xf numFmtId="165" fontId="3" fillId="0" borderId="0" xfId="7" applyNumberFormat="1" applyFont="1" applyAlignment="1">
      <alignment horizontal="centerContinuous"/>
    </xf>
    <xf numFmtId="165" fontId="5" fillId="0" borderId="0" xfId="7" applyNumberFormat="1" applyFont="1" applyBorder="1"/>
    <xf numFmtId="165" fontId="5" fillId="0" borderId="2" xfId="7" applyNumberFormat="1" applyFont="1" applyBorder="1"/>
    <xf numFmtId="165" fontId="6" fillId="0" borderId="3" xfId="7" quotePrefix="1" applyNumberFormat="1" applyFont="1" applyBorder="1" applyAlignment="1">
      <alignment horizontal="centerContinuous"/>
    </xf>
    <xf numFmtId="165" fontId="6" fillId="0" borderId="3" xfId="7" applyNumberFormat="1" applyFont="1" applyBorder="1" applyAlignment="1">
      <alignment horizontal="centerContinuous"/>
    </xf>
    <xf numFmtId="165" fontId="4" fillId="0" borderId="4" xfId="7" applyNumberFormat="1" applyFont="1" applyBorder="1"/>
    <xf numFmtId="165" fontId="3" fillId="0" borderId="4" xfId="7" applyNumberFormat="1" applyFont="1" applyBorder="1" applyAlignment="1">
      <alignment horizontal="center"/>
    </xf>
    <xf numFmtId="165" fontId="6" fillId="0" borderId="0" xfId="7" quotePrefix="1" applyNumberFormat="1" applyFont="1" applyBorder="1"/>
    <xf numFmtId="165" fontId="3" fillId="0" borderId="0" xfId="7" applyNumberFormat="1" applyFont="1" applyBorder="1" applyAlignment="1">
      <alignment horizontal="center"/>
    </xf>
    <xf numFmtId="165" fontId="3" fillId="0" borderId="0" xfId="7" applyNumberFormat="1" applyFont="1" applyBorder="1"/>
    <xf numFmtId="165" fontId="4" fillId="0" borderId="0" xfId="7" applyNumberFormat="1" applyFont="1" applyBorder="1"/>
    <xf numFmtId="0" fontId="0" fillId="0" borderId="0" xfId="0" applyProtection="1">
      <protection locked="0"/>
    </xf>
    <xf numFmtId="0" fontId="7" fillId="0" borderId="0" xfId="0" applyFont="1" applyFill="1" applyProtection="1">
      <protection locked="0"/>
    </xf>
    <xf numFmtId="167" fontId="7" fillId="0" borderId="0" xfId="0" applyNumberFormat="1" applyFont="1" applyFill="1" applyProtection="1">
      <protection locked="0"/>
    </xf>
    <xf numFmtId="165" fontId="3" fillId="0" borderId="0" xfId="5" applyNumberFormat="1" applyFont="1" applyBorder="1" applyAlignment="1">
      <alignment horizontal="center"/>
    </xf>
    <xf numFmtId="166" fontId="3" fillId="0" borderId="0" xfId="7" applyNumberFormat="1" applyFont="1" applyBorder="1" applyAlignment="1">
      <alignment horizontal="center"/>
    </xf>
    <xf numFmtId="165" fontId="3" fillId="0" borderId="5" xfId="7" applyNumberFormat="1" applyFont="1" applyBorder="1"/>
    <xf numFmtId="166" fontId="3" fillId="0" borderId="5" xfId="5" applyNumberFormat="1" applyFont="1" applyBorder="1" applyAlignment="1">
      <alignment horizontal="center"/>
    </xf>
    <xf numFmtId="167" fontId="3" fillId="0" borderId="5" xfId="7" applyNumberFormat="1" applyFont="1" applyBorder="1" applyAlignment="1">
      <alignment horizontal="center"/>
    </xf>
    <xf numFmtId="168" fontId="3" fillId="0" borderId="0" xfId="7" applyNumberFormat="1" applyFont="1"/>
    <xf numFmtId="169" fontId="3" fillId="0" borderId="0" xfId="7" applyNumberFormat="1" applyFont="1" applyBorder="1" applyAlignment="1">
      <alignment horizontal="center"/>
    </xf>
    <xf numFmtId="165" fontId="3" fillId="0" borderId="1" xfId="7" quotePrefix="1" applyNumberFormat="1" applyFont="1" applyBorder="1" applyAlignment="1">
      <alignment vertical="center" wrapText="1"/>
    </xf>
    <xf numFmtId="165" fontId="3" fillId="0" borderId="0" xfId="7" quotePrefix="1" applyNumberFormat="1" applyFont="1" applyBorder="1" applyAlignment="1">
      <alignment vertical="center" wrapText="1"/>
    </xf>
    <xf numFmtId="169" fontId="3" fillId="0" borderId="0" xfId="5" applyNumberFormat="1" applyFont="1" applyBorder="1" applyAlignment="1">
      <alignment horizontal="center"/>
    </xf>
    <xf numFmtId="169" fontId="9" fillId="0" borderId="0" xfId="0" applyNumberFormat="1" applyFont="1" applyBorder="1"/>
    <xf numFmtId="165" fontId="10" fillId="0" borderId="0" xfId="7" quotePrefix="1" applyNumberFormat="1" applyFont="1" applyBorder="1"/>
    <xf numFmtId="0" fontId="8" fillId="0" borderId="0" xfId="0" applyFont="1"/>
    <xf numFmtId="165" fontId="11" fillId="0" borderId="0" xfId="7" applyNumberFormat="1" applyFont="1"/>
    <xf numFmtId="169" fontId="5" fillId="0" borderId="0" xfId="0" applyNumberFormat="1" applyFont="1" applyBorder="1"/>
    <xf numFmtId="165" fontId="12" fillId="0" borderId="0" xfId="7" applyNumberFormat="1" applyFont="1"/>
    <xf numFmtId="165" fontId="12" fillId="0" borderId="0" xfId="7" applyNumberFormat="1" applyFont="1" applyBorder="1" applyAlignment="1">
      <alignment horizontal="center"/>
    </xf>
    <xf numFmtId="165" fontId="13" fillId="0" borderId="0" xfId="7" applyNumberFormat="1" applyFont="1" applyAlignment="1">
      <alignment horizontal="right"/>
    </xf>
    <xf numFmtId="170" fontId="5" fillId="0" borderId="0" xfId="0" applyNumberFormat="1" applyFont="1" applyBorder="1"/>
    <xf numFmtId="0" fontId="7" fillId="0" borderId="0" xfId="0" applyFont="1"/>
    <xf numFmtId="171" fontId="7" fillId="0" borderId="0" xfId="0" applyNumberFormat="1" applyFont="1"/>
    <xf numFmtId="0" fontId="14" fillId="0" borderId="0" xfId="0" applyFont="1" applyAlignment="1">
      <alignment horizontal="justify" vertical="center"/>
    </xf>
  </cellXfs>
  <cellStyles count="10">
    <cellStyle name="Cabecera 1" xfId="1"/>
    <cellStyle name="Cabecera 2" xfId="2"/>
    <cellStyle name="Fecha" xfId="3"/>
    <cellStyle name="Fijo" xfId="4"/>
    <cellStyle name="Millares" xfId="5" builtinId="3"/>
    <cellStyle name="Monetario0" xfId="6"/>
    <cellStyle name="Normal" xfId="0" builtinId="0"/>
    <cellStyle name="Normal_serie1950conbasedic2007100" xfId="7"/>
    <cellStyle name="Punto0" xfId="8"/>
    <cellStyle name="Total" xfId="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1085850</xdr:colOff>
      <xdr:row>16</xdr:row>
      <xdr:rowOff>161924</xdr:rowOff>
    </xdr:from>
    <xdr:to>
      <xdr:col>10</xdr:col>
      <xdr:colOff>542925</xdr:colOff>
      <xdr:row>49</xdr:row>
      <xdr:rowOff>152400</xdr:rowOff>
    </xdr:to>
    <xdr:sp macro="" textlink="">
      <xdr:nvSpPr>
        <xdr:cNvPr id="3" name="2 CuadroTexto"/>
        <xdr:cNvSpPr txBox="1"/>
      </xdr:nvSpPr>
      <xdr:spPr>
        <a:xfrm>
          <a:off x="5705475" y="2828924"/>
          <a:ext cx="5334000" cy="6276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VE" sz="1200">
              <a:solidFill>
                <a:schemeClr val="dk1"/>
              </a:solidFill>
              <a:effectLst/>
              <a:latin typeface="+mn-lt"/>
              <a:ea typeface="+mn-ea"/>
              <a:cs typeface="+mn-cs"/>
            </a:rPr>
            <a:t>19. Cuando a una entidad que requiera preparar información financiera de propósitos generales de acuerdo con los VEN-NIF, no le sea posible aplicar para el periodo que se va a informar lo dispuesto en el párrafo 17 por causa de costo o esfuerzo desproporcionado y, simultáneamente, no esté disponible la publicación de la Federación de Colegios de Contadores Públicos de la República Bolivariana de Venezuela (FCCPV) según se establece en el párrafo 18, podrá estimar el porcentaje de la inflación para los meses cuya información no disponga, en donde se evidencie que: </a:t>
          </a:r>
        </a:p>
        <a:p>
          <a:pPr algn="l"/>
          <a:endParaRPr lang="es-VE" sz="1200">
            <a:solidFill>
              <a:schemeClr val="dk1"/>
            </a:solidFill>
            <a:effectLst/>
            <a:latin typeface="+mn-lt"/>
            <a:ea typeface="+mn-ea"/>
            <a:cs typeface="+mn-cs"/>
          </a:endParaRPr>
        </a:p>
        <a:p>
          <a:pPr lvl="1" algn="l"/>
          <a:r>
            <a:rPr lang="es-VE" sz="1200">
              <a:solidFill>
                <a:schemeClr val="dk1"/>
              </a:solidFill>
              <a:effectLst/>
              <a:latin typeface="+mn-lt"/>
              <a:ea typeface="+mn-ea"/>
              <a:cs typeface="+mn-cs"/>
            </a:rPr>
            <a:t>1. la información macroeconómica utilizada para el cálculo de la estimación de la inflación cumple con las características de comprobación, verificación, disponibilidad y de frecuencia periódica (mensual); </a:t>
          </a:r>
        </a:p>
        <a:p>
          <a:pPr lvl="1" algn="l"/>
          <a:endParaRPr lang="es-VE" sz="1200">
            <a:solidFill>
              <a:schemeClr val="dk1"/>
            </a:solidFill>
            <a:effectLst/>
            <a:latin typeface="+mn-lt"/>
            <a:ea typeface="+mn-ea"/>
            <a:cs typeface="+mn-cs"/>
          </a:endParaRPr>
        </a:p>
        <a:p>
          <a:pPr lvl="1" algn="l"/>
          <a:r>
            <a:rPr lang="es-VE" sz="1200">
              <a:solidFill>
                <a:schemeClr val="dk1"/>
              </a:solidFill>
              <a:effectLst/>
              <a:latin typeface="+mn-lt"/>
              <a:ea typeface="+mn-ea"/>
              <a:cs typeface="+mn-cs"/>
            </a:rPr>
            <a:t>2. el resultado representa una estimación fiable del comportamiento de la variación general promedio de los precios de los bienes y servicios; </a:t>
          </a:r>
        </a:p>
        <a:p>
          <a:pPr lvl="1" algn="l"/>
          <a:endParaRPr lang="es-VE" sz="1200">
            <a:solidFill>
              <a:schemeClr val="dk1"/>
            </a:solidFill>
            <a:effectLst/>
            <a:latin typeface="+mn-lt"/>
            <a:ea typeface="+mn-ea"/>
            <a:cs typeface="+mn-cs"/>
          </a:endParaRPr>
        </a:p>
        <a:p>
          <a:pPr lvl="1" algn="l"/>
          <a:r>
            <a:rPr lang="es-VE" sz="1200">
              <a:solidFill>
                <a:schemeClr val="dk1"/>
              </a:solidFill>
              <a:effectLst/>
              <a:latin typeface="+mn-lt"/>
              <a:ea typeface="+mn-ea"/>
              <a:cs typeface="+mn-cs"/>
            </a:rPr>
            <a:t>3. en el cálculo de la estimación de inflación se utiliza data macroeconómica elaborada por entidades públicas, como por ejemplo las variaciones porcentuales mensuales de Liquidez Monetaria publicadas por el BCV, o data elaborada por entidades privadas tales como la que provenga de federación, cámaras o asociaciones a las cuales pertenezca la entidad, y que cumpla con las características mencionadas en el presente párrafo y sus apartes; </a:t>
          </a:r>
        </a:p>
        <a:p>
          <a:pPr lvl="1" algn="l"/>
          <a:endParaRPr lang="es-VE" sz="1200">
            <a:solidFill>
              <a:schemeClr val="dk1"/>
            </a:solidFill>
            <a:effectLst/>
            <a:latin typeface="+mn-lt"/>
            <a:ea typeface="+mn-ea"/>
            <a:cs typeface="+mn-cs"/>
          </a:endParaRPr>
        </a:p>
        <a:p>
          <a:pPr lvl="1" algn="l"/>
          <a:r>
            <a:rPr lang="es-VE" sz="1200">
              <a:solidFill>
                <a:schemeClr val="dk1"/>
              </a:solidFill>
              <a:effectLst/>
              <a:latin typeface="+mn-lt"/>
              <a:ea typeface="+mn-ea"/>
              <a:cs typeface="+mn-cs"/>
            </a:rPr>
            <a:t>4. existe consistencia, periodicidad y regularidad en la base de información utilizada, la metodología aplicada, y las variables y premisas usadas.</a:t>
          </a:r>
        </a:p>
        <a:p>
          <a:pPr lvl="1" algn="l"/>
          <a:endParaRPr lang="es-VE" sz="1200">
            <a:solidFill>
              <a:schemeClr val="dk1"/>
            </a:solidFill>
            <a:effectLst/>
            <a:latin typeface="+mn-lt"/>
            <a:ea typeface="+mn-ea"/>
            <a:cs typeface="+mn-cs"/>
          </a:endParaRPr>
        </a:p>
        <a:p>
          <a:pPr algn="l"/>
          <a:r>
            <a:rPr lang="es-VE" sz="1200">
              <a:solidFill>
                <a:schemeClr val="dk1"/>
              </a:solidFill>
              <a:effectLst/>
              <a:latin typeface="+mn-lt"/>
              <a:ea typeface="+mn-ea"/>
              <a:cs typeface="+mn-cs"/>
            </a:rPr>
            <a:t> Las entidades que apliquen este procedimiento por las razones expuestas en el encabezado de este párrafo, deben preparar un análisis interno que documente las fuentes y bases de información económica utilizada, las premisas y variables consideradas, metodología de cálculo para la estimación de los porcentajes de inflación y publicación de los resultados obtenidos.</a:t>
          </a:r>
        </a:p>
        <a:p>
          <a:endParaRPr lang="es-V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F175"/>
  <sheetViews>
    <sheetView showGridLines="0" tabSelected="1" workbookViewId="0">
      <selection activeCell="I13" sqref="I13"/>
    </sheetView>
  </sheetViews>
  <sheetFormatPr baseColWidth="10" defaultRowHeight="15" customHeight="1" x14ac:dyDescent="0.2"/>
  <cols>
    <col min="1" max="2" width="20.7109375" style="2" customWidth="1"/>
    <col min="3" max="3" width="15.5703125" style="2" customWidth="1"/>
    <col min="4" max="4" width="12.28515625" style="2" customWidth="1"/>
    <col min="5" max="5" width="29.140625" style="2" customWidth="1"/>
    <col min="6" max="6" width="13.28515625" style="2" bestFit="1" customWidth="1"/>
    <col min="7" max="16384" width="11.42578125" style="2"/>
  </cols>
  <sheetData>
    <row r="3" spans="1:6" ht="15" customHeight="1" x14ac:dyDescent="0.25">
      <c r="A3" s="1" t="s">
        <v>23</v>
      </c>
      <c r="B3" s="1"/>
      <c r="C3" s="1"/>
    </row>
    <row r="4" spans="1:6" ht="15" customHeight="1" x14ac:dyDescent="0.25">
      <c r="A4" s="1" t="s">
        <v>9</v>
      </c>
      <c r="B4" s="1"/>
      <c r="C4" s="1"/>
    </row>
    <row r="5" spans="1:6" ht="15" customHeight="1" x14ac:dyDescent="0.2">
      <c r="A5" s="3" t="s">
        <v>7</v>
      </c>
      <c r="B5" s="3"/>
      <c r="C5" s="3"/>
    </row>
    <row r="6" spans="1:6" ht="15" customHeight="1" thickBot="1" x14ac:dyDescent="0.3">
      <c r="A6" s="4"/>
      <c r="B6" s="4"/>
      <c r="C6" s="4"/>
      <c r="E6" s="34"/>
      <c r="F6" s="31"/>
    </row>
    <row r="7" spans="1:6" ht="15" customHeight="1" x14ac:dyDescent="0.2">
      <c r="A7" s="5"/>
      <c r="B7" s="6"/>
      <c r="C7" s="7"/>
    </row>
    <row r="8" spans="1:6" ht="15" customHeight="1" x14ac:dyDescent="0.25">
      <c r="A8" s="8"/>
      <c r="B8" s="9" t="s">
        <v>0</v>
      </c>
      <c r="C8" s="9" t="s">
        <v>1</v>
      </c>
    </row>
    <row r="9" spans="1:6" ht="15" customHeight="1" x14ac:dyDescent="0.25">
      <c r="A9" s="13"/>
      <c r="B9" s="11"/>
      <c r="C9" s="11"/>
    </row>
    <row r="10" spans="1:6" ht="15" customHeight="1" x14ac:dyDescent="0.25">
      <c r="A10" s="13"/>
      <c r="B10" s="11"/>
      <c r="C10" s="11"/>
      <c r="E10" s="34" t="s">
        <v>37</v>
      </c>
      <c r="F10" s="35">
        <v>62400</v>
      </c>
    </row>
    <row r="11" spans="1:6" ht="15" customHeight="1" x14ac:dyDescent="0.25">
      <c r="A11" s="13"/>
      <c r="B11" s="11"/>
      <c r="C11" s="11"/>
      <c r="E11" s="34" t="s">
        <v>33</v>
      </c>
      <c r="F11" s="35">
        <f>((B14/B28)-1)*100</f>
        <v>68146.589688466513</v>
      </c>
    </row>
    <row r="12" spans="1:6" ht="15" customHeight="1" x14ac:dyDescent="0.25">
      <c r="A12" s="13"/>
      <c r="B12" s="11"/>
      <c r="C12" s="11"/>
      <c r="E12" s="34" t="s">
        <v>34</v>
      </c>
      <c r="F12" s="35">
        <f>((B28/B42)-1)*100</f>
        <v>1121.382622228266</v>
      </c>
    </row>
    <row r="13" spans="1:6" ht="15" customHeight="1" x14ac:dyDescent="0.25">
      <c r="A13" s="28" t="s">
        <v>31</v>
      </c>
      <c r="B13" s="11"/>
      <c r="C13" s="11"/>
      <c r="E13" s="34" t="s">
        <v>35</v>
      </c>
      <c r="F13" s="35">
        <f>((B42/B56)-1)*100</f>
        <v>163.60926439654776</v>
      </c>
    </row>
    <row r="14" spans="1:6" ht="15" customHeight="1" x14ac:dyDescent="0.25">
      <c r="A14" s="32" t="s">
        <v>4</v>
      </c>
      <c r="B14" s="33">
        <v>51810614.423533723</v>
      </c>
      <c r="C14" s="33">
        <v>111.77428187152363</v>
      </c>
      <c r="E14" s="34" t="s">
        <v>36</v>
      </c>
      <c r="F14" s="35">
        <f>((B56/B70)-1)*100</f>
        <v>180.86956521739131</v>
      </c>
    </row>
    <row r="15" spans="1:6" ht="15" customHeight="1" x14ac:dyDescent="0.25">
      <c r="A15" s="32" t="s">
        <v>17</v>
      </c>
      <c r="B15" s="33">
        <v>24465017.170954444</v>
      </c>
      <c r="C15" s="33">
        <v>95.830827833447046</v>
      </c>
      <c r="E15" s="34"/>
      <c r="F15" s="30"/>
    </row>
    <row r="16" spans="1:6" ht="15" customHeight="1" x14ac:dyDescent="0.25">
      <c r="A16" s="32" t="s">
        <v>16</v>
      </c>
      <c r="B16" s="33">
        <v>12492934.560722888</v>
      </c>
      <c r="C16" s="33">
        <v>43.120990780980108</v>
      </c>
      <c r="E16" s="34" t="s">
        <v>27</v>
      </c>
      <c r="F16" s="30" t="s">
        <v>32</v>
      </c>
    </row>
    <row r="17" spans="1:6" ht="15" customHeight="1" x14ac:dyDescent="0.25">
      <c r="A17" s="32" t="s">
        <v>15</v>
      </c>
      <c r="B17" s="33">
        <v>8728932.4176360592</v>
      </c>
      <c r="C17" s="33">
        <v>121.04149215997899</v>
      </c>
      <c r="E17" s="34"/>
      <c r="F17" s="30"/>
    </row>
    <row r="18" spans="1:6" ht="15" customHeight="1" x14ac:dyDescent="0.25">
      <c r="A18" s="32" t="s">
        <v>14</v>
      </c>
      <c r="B18" s="33">
        <v>3949001.7608632892</v>
      </c>
      <c r="C18" s="33">
        <v>116.05348354997531</v>
      </c>
      <c r="E18" s="34"/>
      <c r="F18" s="30"/>
    </row>
    <row r="19" spans="1:6" ht="15" customHeight="1" x14ac:dyDescent="0.25">
      <c r="A19" s="32" t="s">
        <v>13</v>
      </c>
      <c r="B19" s="33">
        <v>1827788.9789033863</v>
      </c>
      <c r="C19" s="33">
        <v>64.146623201293636</v>
      </c>
      <c r="E19" s="34"/>
      <c r="F19" s="30"/>
    </row>
    <row r="20" spans="1:6" ht="15" customHeight="1" x14ac:dyDescent="0.2">
      <c r="A20" s="32" t="s">
        <v>12</v>
      </c>
      <c r="B20" s="33">
        <v>1113509.9481528546</v>
      </c>
      <c r="C20" s="33">
        <v>64.202959855009496</v>
      </c>
      <c r="E20" s="38"/>
      <c r="F20" s="30"/>
    </row>
    <row r="21" spans="1:6" ht="15" customHeight="1" x14ac:dyDescent="0.2">
      <c r="A21" s="32" t="s">
        <v>11</v>
      </c>
      <c r="B21" s="33">
        <v>678130.25364224799</v>
      </c>
      <c r="C21" s="33">
        <v>67.148038708708512</v>
      </c>
      <c r="E21" s="38"/>
      <c r="F21" s="30"/>
    </row>
    <row r="22" spans="1:6" ht="15" customHeight="1" x14ac:dyDescent="0.2">
      <c r="A22" s="32" t="s">
        <v>10</v>
      </c>
      <c r="B22" s="33">
        <v>405706.37793963955</v>
      </c>
      <c r="C22" s="33">
        <v>60.701141242991618</v>
      </c>
      <c r="E22" s="38"/>
      <c r="F22" s="30"/>
    </row>
    <row r="23" spans="1:6" ht="15" customHeight="1" x14ac:dyDescent="0.2">
      <c r="A23" s="32" t="s">
        <v>5</v>
      </c>
      <c r="B23" s="33">
        <v>252460.17221880367</v>
      </c>
      <c r="C23" s="33">
        <v>74.19988477959312</v>
      </c>
      <c r="E23" s="38"/>
      <c r="F23" s="30"/>
    </row>
    <row r="24" spans="1:6" ht="15" customHeight="1" x14ac:dyDescent="0.2">
      <c r="A24" s="32" t="s">
        <v>2</v>
      </c>
      <c r="B24" s="33">
        <v>144925.56785455375</v>
      </c>
      <c r="C24" s="33">
        <v>52.78454543966005</v>
      </c>
      <c r="E24" s="38"/>
      <c r="F24" s="30"/>
    </row>
    <row r="25" spans="1:6" ht="15" customHeight="1" x14ac:dyDescent="0.2">
      <c r="A25" s="32" t="s">
        <v>3</v>
      </c>
      <c r="B25" s="33">
        <v>94856.169802717326</v>
      </c>
      <c r="C25" s="33">
        <v>24.94756474080868</v>
      </c>
      <c r="E25" s="38"/>
      <c r="F25" s="30"/>
    </row>
    <row r="26" spans="1:6" ht="15" customHeight="1" x14ac:dyDescent="0.25">
      <c r="A26" s="13"/>
      <c r="B26" s="11"/>
      <c r="C26" s="11"/>
    </row>
    <row r="27" spans="1:6" ht="15" customHeight="1" x14ac:dyDescent="0.2">
      <c r="A27" s="28" t="s">
        <v>29</v>
      </c>
      <c r="B27" s="11"/>
      <c r="C27" s="11"/>
    </row>
    <row r="28" spans="1:6" ht="15" customHeight="1" x14ac:dyDescent="0.2">
      <c r="A28" s="32" t="s">
        <v>4</v>
      </c>
      <c r="B28" s="33">
        <v>75916.78157112308</v>
      </c>
      <c r="C28" s="33">
        <v>55.775875681591813</v>
      </c>
      <c r="F28" s="29"/>
    </row>
    <row r="29" spans="1:6" ht="15" customHeight="1" x14ac:dyDescent="0.2">
      <c r="A29" s="32" t="s">
        <v>17</v>
      </c>
      <c r="B29" s="33">
        <v>48734.620324842916</v>
      </c>
      <c r="C29" s="33">
        <v>52.535133282029832</v>
      </c>
    </row>
    <row r="30" spans="1:6" ht="15" customHeight="1" x14ac:dyDescent="0.2">
      <c r="A30" s="32" t="s">
        <v>16</v>
      </c>
      <c r="B30" s="33">
        <v>31949.767424882397</v>
      </c>
      <c r="C30" s="33">
        <v>26.607725377747471</v>
      </c>
    </row>
    <row r="31" spans="1:6" ht="15" customHeight="1" x14ac:dyDescent="0.2">
      <c r="A31" s="32" t="s">
        <v>15</v>
      </c>
      <c r="B31" s="33">
        <v>25235.243212495054</v>
      </c>
      <c r="C31" s="33">
        <v>31.154002617777408</v>
      </c>
    </row>
    <row r="32" spans="1:6" ht="15" customHeight="1" x14ac:dyDescent="0.2">
      <c r="A32" s="32" t="s">
        <v>14</v>
      </c>
      <c r="B32" s="33">
        <v>19240.924949914199</v>
      </c>
      <c r="C32" s="33">
        <v>12.163916488623116</v>
      </c>
    </row>
    <row r="33" spans="1:3" ht="15" customHeight="1" x14ac:dyDescent="0.2">
      <c r="A33" s="32" t="s">
        <v>13</v>
      </c>
      <c r="B33" s="33">
        <v>17154.291283922688</v>
      </c>
      <c r="C33" s="33">
        <v>28.007730565600486</v>
      </c>
    </row>
    <row r="34" spans="1:3" ht="15" customHeight="1" x14ac:dyDescent="0.2">
      <c r="A34" s="32" t="s">
        <v>12</v>
      </c>
      <c r="B34" s="33">
        <v>13400.980712748109</v>
      </c>
      <c r="C34" s="33">
        <v>26.422490562144052</v>
      </c>
    </row>
    <row r="35" spans="1:3" ht="15" customHeight="1" x14ac:dyDescent="0.2">
      <c r="A35" s="32" t="s">
        <v>11</v>
      </c>
      <c r="B35" s="33">
        <v>10600.15559981453</v>
      </c>
      <c r="C35" s="33">
        <v>17.671042631382107</v>
      </c>
    </row>
    <row r="36" spans="1:3" ht="15" customHeight="1" x14ac:dyDescent="0.2">
      <c r="A36" s="32" t="s">
        <v>10</v>
      </c>
      <c r="B36" s="33">
        <v>9008.2958073387017</v>
      </c>
      <c r="C36" s="33">
        <v>11.027320596210611</v>
      </c>
    </row>
    <row r="37" spans="1:3" ht="15" customHeight="1" x14ac:dyDescent="0.2">
      <c r="A37" s="32" t="s">
        <v>5</v>
      </c>
      <c r="B37" s="33">
        <v>8113.5847996372859</v>
      </c>
      <c r="C37" s="33">
        <v>8.8637630184791547</v>
      </c>
    </row>
    <row r="38" spans="1:3" ht="15" customHeight="1" x14ac:dyDescent="0.2">
      <c r="A38" s="32" t="s">
        <v>2</v>
      </c>
      <c r="B38" s="33">
        <v>7452.9711032127743</v>
      </c>
      <c r="C38" s="33">
        <v>10.875717248896088</v>
      </c>
    </row>
    <row r="39" spans="1:3" ht="15" customHeight="1" x14ac:dyDescent="0.2">
      <c r="A39" s="32" t="s">
        <v>3</v>
      </c>
      <c r="B39" s="33">
        <v>6721.9146699923413</v>
      </c>
      <c r="C39" s="33">
        <v>8.1451241230277915</v>
      </c>
    </row>
    <row r="40" spans="1:3" ht="15" customHeight="1" x14ac:dyDescent="0.25">
      <c r="A40" s="13"/>
      <c r="B40" s="11"/>
      <c r="C40" s="11"/>
    </row>
    <row r="41" spans="1:3" ht="15" customHeight="1" x14ac:dyDescent="0.2">
      <c r="A41" s="28" t="s">
        <v>28</v>
      </c>
      <c r="B41" s="11"/>
      <c r="C41" s="11"/>
    </row>
    <row r="42" spans="1:3" ht="15" customHeight="1" x14ac:dyDescent="0.2">
      <c r="A42" s="32" t="s">
        <v>4</v>
      </c>
      <c r="B42" s="33">
        <v>6215.6428452062</v>
      </c>
      <c r="C42" s="33">
        <v>18.379319722747379</v>
      </c>
    </row>
    <row r="43" spans="1:3" ht="15" customHeight="1" x14ac:dyDescent="0.2">
      <c r="A43" s="32" t="s">
        <v>17</v>
      </c>
      <c r="B43" s="33">
        <v>5250.6154451332113</v>
      </c>
      <c r="C43" s="33">
        <v>18.10700443381592</v>
      </c>
    </row>
    <row r="44" spans="1:3" ht="15" customHeight="1" x14ac:dyDescent="0.2">
      <c r="A44" s="32" t="s">
        <v>16</v>
      </c>
      <c r="B44" s="33">
        <v>4445.6427206021626</v>
      </c>
      <c r="C44" s="33">
        <v>11.676197928382749</v>
      </c>
    </row>
    <row r="45" spans="1:3" ht="15" customHeight="1" x14ac:dyDescent="0.2">
      <c r="A45" s="32" t="s">
        <v>15</v>
      </c>
      <c r="B45" s="33">
        <v>3980.8328032918216</v>
      </c>
      <c r="C45" s="33">
        <v>12.618464604118174</v>
      </c>
    </row>
    <row r="46" spans="1:3" ht="15" customHeight="1" x14ac:dyDescent="0.2">
      <c r="A46" s="32" t="s">
        <v>14</v>
      </c>
      <c r="B46" s="33">
        <v>3534.7958412374346</v>
      </c>
      <c r="C46" s="33">
        <v>5.4058505205859975</v>
      </c>
    </row>
    <row r="47" spans="1:3" ht="15" customHeight="1" x14ac:dyDescent="0.2">
      <c r="A47" s="32" t="s">
        <v>13</v>
      </c>
      <c r="B47" s="33">
        <v>3353.5100981392688</v>
      </c>
      <c r="C47" s="33">
        <v>9.3442775194993324</v>
      </c>
    </row>
    <row r="48" spans="1:3" ht="15" customHeight="1" x14ac:dyDescent="0.2">
      <c r="A48" s="32" t="s">
        <v>12</v>
      </c>
      <c r="B48" s="33">
        <v>3066.9278486395765</v>
      </c>
      <c r="C48" s="33">
        <v>6.4528700109910631</v>
      </c>
    </row>
    <row r="49" spans="1:6" ht="15" customHeight="1" x14ac:dyDescent="0.2">
      <c r="A49" s="32" t="s">
        <v>11</v>
      </c>
      <c r="B49" s="33">
        <v>2881.0194110529119</v>
      </c>
      <c r="C49" s="33">
        <v>5.6000810130911738</v>
      </c>
    </row>
    <row r="50" spans="1:6" ht="15" customHeight="1" x14ac:dyDescent="0.2">
      <c r="A50" s="32" t="s">
        <v>10</v>
      </c>
      <c r="B50" s="33">
        <v>2728.235985629361</v>
      </c>
      <c r="C50" s="33">
        <v>2.3605463053170794</v>
      </c>
      <c r="E50" s="2">
        <f>D50*100</f>
        <v>0</v>
      </c>
    </row>
    <row r="51" spans="1:6" ht="15" customHeight="1" x14ac:dyDescent="0.2">
      <c r="A51" s="32" t="s">
        <v>5</v>
      </c>
      <c r="B51" s="33">
        <v>2665.3198757768291</v>
      </c>
      <c r="C51" s="33">
        <v>4.5738752062887134</v>
      </c>
    </row>
    <row r="52" spans="1:6" ht="15" customHeight="1" x14ac:dyDescent="0.2">
      <c r="A52" s="32" t="s">
        <v>2</v>
      </c>
      <c r="B52" s="33">
        <v>2548.7435275005914</v>
      </c>
      <c r="C52" s="33">
        <v>2.5048511558735997</v>
      </c>
    </row>
    <row r="53" spans="1:6" ht="15" customHeight="1" x14ac:dyDescent="0.2">
      <c r="A53" s="32" t="s">
        <v>3</v>
      </c>
      <c r="B53" s="33">
        <v>2486.4613711060902</v>
      </c>
      <c r="C53" s="33">
        <v>5.4523674076971007</v>
      </c>
    </row>
    <row r="54" spans="1:6" ht="15" customHeight="1" x14ac:dyDescent="0.25">
      <c r="A54" s="13"/>
      <c r="B54" s="11"/>
      <c r="C54" s="11"/>
    </row>
    <row r="55" spans="1:6" ht="15" customHeight="1" x14ac:dyDescent="0.2">
      <c r="A55" s="10" t="s">
        <v>25</v>
      </c>
      <c r="B55" s="11"/>
      <c r="C55" s="11"/>
    </row>
    <row r="56" spans="1:6" ht="15" customHeight="1" x14ac:dyDescent="0.2">
      <c r="A56" s="2" t="s">
        <v>4</v>
      </c>
      <c r="B56" s="11">
        <v>2357.9</v>
      </c>
      <c r="C56" s="23">
        <v>8.6999999999999993</v>
      </c>
    </row>
    <row r="57" spans="1:6" ht="15" customHeight="1" x14ac:dyDescent="0.2">
      <c r="A57" s="2" t="s">
        <v>17</v>
      </c>
      <c r="B57" s="11"/>
      <c r="C57" s="23">
        <v>11.1</v>
      </c>
    </row>
    <row r="58" spans="1:6" ht="17.25" customHeight="1" x14ac:dyDescent="0.2">
      <c r="A58" s="2" t="s">
        <v>16</v>
      </c>
      <c r="B58" s="11">
        <v>1951.3</v>
      </c>
      <c r="C58" s="23">
        <v>11.4</v>
      </c>
    </row>
    <row r="59" spans="1:6" ht="17.25" customHeight="1" x14ac:dyDescent="0.45">
      <c r="A59" s="2" t="s">
        <v>15</v>
      </c>
      <c r="B59" s="11">
        <v>1752.1</v>
      </c>
      <c r="C59" s="11">
        <v>11.5</v>
      </c>
      <c r="F59" s="27"/>
    </row>
    <row r="60" spans="1:6" ht="17.25" customHeight="1" x14ac:dyDescent="0.45">
      <c r="A60" s="2" t="s">
        <v>14</v>
      </c>
      <c r="B60" s="11">
        <v>1570.8</v>
      </c>
      <c r="C60" s="11">
        <v>12.4</v>
      </c>
      <c r="F60" s="27"/>
    </row>
    <row r="61" spans="1:6" ht="17.25" customHeight="1" x14ac:dyDescent="0.45">
      <c r="A61" s="2" t="s">
        <v>13</v>
      </c>
      <c r="B61" s="11">
        <v>1397.5</v>
      </c>
      <c r="C61" s="11">
        <v>10.8</v>
      </c>
      <c r="F61" s="27"/>
    </row>
    <row r="62" spans="1:6" ht="17.25" customHeight="1" x14ac:dyDescent="0.2">
      <c r="A62" s="2" t="s">
        <v>12</v>
      </c>
      <c r="B62" s="11">
        <v>1261.5999999999999</v>
      </c>
      <c r="C62" s="11">
        <v>9.8000000000000007</v>
      </c>
    </row>
    <row r="63" spans="1:6" ht="17.25" customHeight="1" x14ac:dyDescent="0.2">
      <c r="A63" s="2" t="s">
        <v>11</v>
      </c>
      <c r="B63" s="11">
        <v>1148.8</v>
      </c>
      <c r="C63" s="11">
        <v>8</v>
      </c>
    </row>
    <row r="64" spans="1:6" ht="17.25" customHeight="1" x14ac:dyDescent="0.2">
      <c r="A64" s="2" t="s">
        <v>10</v>
      </c>
      <c r="B64" s="11">
        <v>1063.8</v>
      </c>
      <c r="C64" s="11">
        <v>6.4</v>
      </c>
    </row>
    <row r="65" spans="1:6" ht="17.25" customHeight="1" x14ac:dyDescent="0.45">
      <c r="A65" s="2" t="s">
        <v>5</v>
      </c>
      <c r="B65" s="11">
        <v>1000.2</v>
      </c>
      <c r="C65" s="11">
        <v>5.4</v>
      </c>
      <c r="F65" s="27"/>
    </row>
    <row r="66" spans="1:6" ht="17.25" customHeight="1" x14ac:dyDescent="0.45">
      <c r="A66" s="2" t="s">
        <v>2</v>
      </c>
      <c r="B66" s="11">
        <v>949.1</v>
      </c>
      <c r="C66" s="11">
        <v>4.9000000000000004</v>
      </c>
      <c r="F66" s="27"/>
    </row>
    <row r="67" spans="1:6" ht="17.25" customHeight="1" x14ac:dyDescent="0.45">
      <c r="A67" s="2" t="s">
        <v>3</v>
      </c>
      <c r="B67" s="11">
        <v>904.8</v>
      </c>
      <c r="C67" s="11">
        <v>7.8</v>
      </c>
      <c r="F67" s="27"/>
    </row>
    <row r="68" spans="1:6" ht="15" customHeight="1" x14ac:dyDescent="0.25">
      <c r="A68" s="13"/>
      <c r="B68" s="11"/>
      <c r="C68" s="11"/>
    </row>
    <row r="69" spans="1:6" ht="15" customHeight="1" x14ac:dyDescent="0.2">
      <c r="A69" s="10" t="s">
        <v>26</v>
      </c>
      <c r="B69" s="11"/>
      <c r="C69" s="11"/>
    </row>
    <row r="70" spans="1:6" ht="15" customHeight="1" x14ac:dyDescent="0.2">
      <c r="A70" s="2" t="s">
        <v>4</v>
      </c>
      <c r="B70" s="23">
        <v>839.5</v>
      </c>
      <c r="C70" s="23">
        <v>5.3</v>
      </c>
    </row>
    <row r="71" spans="1:6" ht="15" customHeight="1" x14ac:dyDescent="0.2">
      <c r="A71" s="2" t="s">
        <v>17</v>
      </c>
      <c r="B71" s="23">
        <v>797.3</v>
      </c>
      <c r="C71" s="23">
        <v>4.7</v>
      </c>
    </row>
    <row r="72" spans="1:6" ht="15" customHeight="1" x14ac:dyDescent="0.2">
      <c r="A72" s="2" t="s">
        <v>16</v>
      </c>
      <c r="B72" s="23">
        <v>761.8</v>
      </c>
      <c r="C72" s="23">
        <v>5</v>
      </c>
    </row>
    <row r="73" spans="1:6" ht="15" customHeight="1" x14ac:dyDescent="0.2">
      <c r="A73" s="2" t="s">
        <v>15</v>
      </c>
      <c r="B73" s="23">
        <v>725.4</v>
      </c>
      <c r="C73" s="23">
        <v>4.8</v>
      </c>
    </row>
    <row r="74" spans="1:6" ht="15" customHeight="1" x14ac:dyDescent="0.2">
      <c r="A74" s="2" t="s">
        <v>14</v>
      </c>
      <c r="B74" s="23">
        <v>692.4</v>
      </c>
      <c r="C74" s="23">
        <v>3.9</v>
      </c>
    </row>
    <row r="75" spans="1:6" ht="15" customHeight="1" x14ac:dyDescent="0.2">
      <c r="A75" s="2" t="s">
        <v>13</v>
      </c>
      <c r="B75" s="23">
        <v>666.2</v>
      </c>
      <c r="C75" s="23">
        <v>4.0999999999999996</v>
      </c>
    </row>
    <row r="76" spans="1:6" ht="15" customHeight="1" x14ac:dyDescent="0.2">
      <c r="A76" s="2" t="s">
        <v>12</v>
      </c>
      <c r="B76" s="23">
        <v>639.70000000000005</v>
      </c>
      <c r="C76" s="23">
        <v>4.4000000000000004</v>
      </c>
    </row>
    <row r="77" spans="1:6" ht="15" customHeight="1" x14ac:dyDescent="0.2">
      <c r="A77" s="2" t="s">
        <v>11</v>
      </c>
      <c r="B77" s="23">
        <v>612.6</v>
      </c>
      <c r="C77" s="23">
        <v>5.7</v>
      </c>
    </row>
    <row r="78" spans="1:6" ht="15" customHeight="1" x14ac:dyDescent="0.2">
      <c r="A78" s="2" t="s">
        <v>10</v>
      </c>
      <c r="B78" s="23">
        <v>579.4</v>
      </c>
      <c r="C78" s="26">
        <v>5.7</v>
      </c>
    </row>
    <row r="79" spans="1:6" ht="15" customHeight="1" x14ac:dyDescent="0.2">
      <c r="A79" s="2" t="s">
        <v>5</v>
      </c>
      <c r="B79" s="23">
        <v>548.29999999999995</v>
      </c>
      <c r="C79" s="26">
        <v>4.0999999999999996</v>
      </c>
    </row>
    <row r="80" spans="1:6" ht="15" customHeight="1" x14ac:dyDescent="0.2">
      <c r="A80" s="2" t="s">
        <v>2</v>
      </c>
      <c r="B80" s="23">
        <v>526.79999999999995</v>
      </c>
      <c r="C80" s="26">
        <v>2.4</v>
      </c>
    </row>
    <row r="81" spans="1:3" ht="15" customHeight="1" x14ac:dyDescent="0.2">
      <c r="A81" s="2" t="s">
        <v>3</v>
      </c>
      <c r="B81" s="23">
        <v>514.70000000000005</v>
      </c>
      <c r="C81" s="23">
        <v>3.3</v>
      </c>
    </row>
    <row r="82" spans="1:3" ht="15" customHeight="1" x14ac:dyDescent="0.25">
      <c r="A82" s="13"/>
      <c r="B82" s="11"/>
      <c r="C82" s="11"/>
    </row>
    <row r="83" spans="1:3" ht="15" customHeight="1" x14ac:dyDescent="0.2">
      <c r="A83" s="10" t="s">
        <v>22</v>
      </c>
      <c r="B83" s="11"/>
      <c r="C83" s="11"/>
    </row>
    <row r="84" spans="1:3" ht="15" customHeight="1" x14ac:dyDescent="0.2">
      <c r="A84" s="2" t="s">
        <v>4</v>
      </c>
      <c r="B84" s="18">
        <v>498.1</v>
      </c>
      <c r="C84" s="11">
        <v>2.2000000000000002</v>
      </c>
    </row>
    <row r="85" spans="1:3" ht="15" customHeight="1" x14ac:dyDescent="0.2">
      <c r="A85" s="2" t="s">
        <v>17</v>
      </c>
      <c r="B85" s="18">
        <v>487.3</v>
      </c>
      <c r="C85" s="11">
        <v>4.8</v>
      </c>
    </row>
    <row r="86" spans="1:3" ht="15" customHeight="1" x14ac:dyDescent="0.2">
      <c r="A86" s="2" t="s">
        <v>16</v>
      </c>
      <c r="B86" s="18">
        <v>464.9</v>
      </c>
      <c r="C86" s="11">
        <v>5.0999999999999996</v>
      </c>
    </row>
    <row r="87" spans="1:3" ht="15" customHeight="1" x14ac:dyDescent="0.2">
      <c r="A87" s="2" t="s">
        <v>15</v>
      </c>
      <c r="B87" s="18">
        <v>442.3</v>
      </c>
      <c r="C87" s="11">
        <v>4.4000000000000004</v>
      </c>
    </row>
    <row r="88" spans="1:3" ht="15" customHeight="1" x14ac:dyDescent="0.2">
      <c r="A88" s="2" t="s">
        <v>14</v>
      </c>
      <c r="B88" s="23">
        <v>423.7</v>
      </c>
      <c r="C88" s="11">
        <v>3</v>
      </c>
    </row>
    <row r="89" spans="1:3" ht="15" customHeight="1" x14ac:dyDescent="0.2">
      <c r="A89" s="2" t="s">
        <v>13</v>
      </c>
      <c r="B89" s="23">
        <v>411.3</v>
      </c>
      <c r="C89" s="11">
        <v>3.2</v>
      </c>
    </row>
    <row r="90" spans="1:3" ht="15" customHeight="1" x14ac:dyDescent="0.2">
      <c r="A90" s="2" t="s">
        <v>12</v>
      </c>
      <c r="B90" s="23">
        <v>398.6</v>
      </c>
      <c r="C90" s="11">
        <v>4.7</v>
      </c>
    </row>
    <row r="91" spans="1:3" ht="15" customHeight="1" x14ac:dyDescent="0.2">
      <c r="A91" s="2" t="s">
        <v>11</v>
      </c>
      <c r="B91" s="23">
        <v>380.7</v>
      </c>
      <c r="C91" s="11">
        <v>6.1</v>
      </c>
    </row>
    <row r="92" spans="1:3" ht="15" customHeight="1" x14ac:dyDescent="0.2">
      <c r="A92" s="2" t="s">
        <v>10</v>
      </c>
      <c r="B92" s="23">
        <v>358.8</v>
      </c>
      <c r="C92" s="17">
        <v>4.3</v>
      </c>
    </row>
    <row r="93" spans="1:3" ht="15" customHeight="1" x14ac:dyDescent="0.2">
      <c r="A93" s="2" t="s">
        <v>5</v>
      </c>
      <c r="B93" s="23">
        <v>344.1</v>
      </c>
      <c r="C93" s="17">
        <v>2.8</v>
      </c>
    </row>
    <row r="94" spans="1:3" ht="15" customHeight="1" x14ac:dyDescent="0.2">
      <c r="A94" s="2" t="s">
        <v>2</v>
      </c>
      <c r="B94" s="23">
        <v>334.8</v>
      </c>
      <c r="C94" s="17">
        <v>1.6</v>
      </c>
    </row>
    <row r="95" spans="1:3" ht="15" customHeight="1" x14ac:dyDescent="0.2">
      <c r="A95" s="12" t="s">
        <v>3</v>
      </c>
      <c r="B95" s="23">
        <v>329.4</v>
      </c>
      <c r="C95" s="11">
        <v>3.3</v>
      </c>
    </row>
    <row r="96" spans="1:3" ht="15" customHeight="1" x14ac:dyDescent="0.25">
      <c r="A96" s="13"/>
      <c r="B96" s="11"/>
      <c r="C96" s="11"/>
    </row>
    <row r="97" spans="1:4" ht="15" customHeight="1" x14ac:dyDescent="0.2">
      <c r="A97" s="10" t="s">
        <v>21</v>
      </c>
      <c r="B97" s="11"/>
      <c r="C97" s="11"/>
    </row>
    <row r="98" spans="1:4" ht="15" customHeight="1" x14ac:dyDescent="0.2">
      <c r="A98" s="2" t="s">
        <v>4</v>
      </c>
      <c r="B98" s="18">
        <v>318.89999999999998</v>
      </c>
      <c r="C98" s="11">
        <v>3.5</v>
      </c>
    </row>
    <row r="99" spans="1:4" ht="15" customHeight="1" x14ac:dyDescent="0.2">
      <c r="A99" s="2" t="s">
        <v>17</v>
      </c>
      <c r="B99" s="18">
        <v>308.10000000000002</v>
      </c>
      <c r="C99" s="11">
        <v>2.2999999999999998</v>
      </c>
    </row>
    <row r="100" spans="1:4" ht="15" customHeight="1" x14ac:dyDescent="0.2">
      <c r="A100" s="2" t="s">
        <v>16</v>
      </c>
      <c r="B100" s="18">
        <v>301.2</v>
      </c>
      <c r="C100" s="11">
        <v>1.7</v>
      </c>
    </row>
    <row r="101" spans="1:4" ht="15" customHeight="1" x14ac:dyDescent="0.2">
      <c r="A101" s="2" t="s">
        <v>15</v>
      </c>
      <c r="B101" s="18">
        <v>296.10000000000002</v>
      </c>
      <c r="C101" s="11">
        <v>1.6</v>
      </c>
    </row>
    <row r="102" spans="1:4" ht="15" customHeight="1" x14ac:dyDescent="0.2">
      <c r="A102" s="2" t="s">
        <v>14</v>
      </c>
      <c r="B102" s="18">
        <v>291.5</v>
      </c>
      <c r="C102" s="11">
        <v>1.1000000000000001</v>
      </c>
    </row>
    <row r="103" spans="1:4" ht="15" customHeight="1" x14ac:dyDescent="0.2">
      <c r="A103" s="2" t="s">
        <v>13</v>
      </c>
      <c r="B103" s="18">
        <v>288.39999999999998</v>
      </c>
      <c r="C103" s="11">
        <v>1</v>
      </c>
      <c r="D103" s="22"/>
    </row>
    <row r="104" spans="1:4" ht="15" customHeight="1" x14ac:dyDescent="0.2">
      <c r="A104" s="2" t="s">
        <v>12</v>
      </c>
      <c r="B104" s="18">
        <v>285.5</v>
      </c>
      <c r="C104" s="11">
        <v>1.4</v>
      </c>
    </row>
    <row r="105" spans="1:4" ht="15" customHeight="1" x14ac:dyDescent="0.2">
      <c r="A105" s="2" t="s">
        <v>11</v>
      </c>
      <c r="B105" s="18">
        <v>281.5</v>
      </c>
      <c r="C105" s="11">
        <v>1.6</v>
      </c>
    </row>
    <row r="106" spans="1:4" ht="15" customHeight="1" x14ac:dyDescent="0.2">
      <c r="A106" s="2" t="s">
        <v>10</v>
      </c>
      <c r="B106" s="18">
        <v>277.2</v>
      </c>
      <c r="C106" s="17">
        <v>0.8</v>
      </c>
    </row>
    <row r="107" spans="1:4" ht="15" customHeight="1" x14ac:dyDescent="0.2">
      <c r="A107" s="2" t="s">
        <v>5</v>
      </c>
      <c r="B107" s="18">
        <v>275</v>
      </c>
      <c r="C107" s="17">
        <v>0.9</v>
      </c>
    </row>
    <row r="108" spans="1:4" ht="15" customHeight="1" x14ac:dyDescent="0.2">
      <c r="A108" s="2" t="s">
        <v>2</v>
      </c>
      <c r="B108" s="18">
        <v>272.60000000000002</v>
      </c>
      <c r="C108" s="17">
        <v>1.1000000000000001</v>
      </c>
    </row>
    <row r="109" spans="1:4" ht="15" customHeight="1" x14ac:dyDescent="0.2">
      <c r="A109" s="12" t="s">
        <v>3</v>
      </c>
      <c r="B109" s="18">
        <v>269.60000000000002</v>
      </c>
      <c r="C109" s="11">
        <v>1.5</v>
      </c>
    </row>
    <row r="110" spans="1:4" ht="15" customHeight="1" x14ac:dyDescent="0.25">
      <c r="A110" s="13"/>
      <c r="B110" s="11"/>
      <c r="C110" s="11"/>
    </row>
    <row r="111" spans="1:4" ht="15" customHeight="1" x14ac:dyDescent="0.2">
      <c r="A111" s="10" t="s">
        <v>20</v>
      </c>
      <c r="B111" s="11"/>
      <c r="C111" s="11"/>
    </row>
    <row r="112" spans="1:4" ht="15" customHeight="1" x14ac:dyDescent="0.2">
      <c r="A112" s="2" t="s">
        <v>4</v>
      </c>
      <c r="B112" s="18">
        <v>265.60000000000002</v>
      </c>
      <c r="C112" s="11">
        <v>1.8</v>
      </c>
    </row>
    <row r="113" spans="1:4" ht="15" customHeight="1" x14ac:dyDescent="0.2">
      <c r="A113" s="2" t="s">
        <v>17</v>
      </c>
      <c r="B113" s="18">
        <v>261</v>
      </c>
      <c r="C113" s="11">
        <v>2.2000000000000002</v>
      </c>
    </row>
    <row r="114" spans="1:4" ht="15" customHeight="1" x14ac:dyDescent="0.2">
      <c r="A114" s="2" t="s">
        <v>16</v>
      </c>
      <c r="B114" s="18">
        <v>255.5</v>
      </c>
      <c r="C114" s="11">
        <v>1.8</v>
      </c>
    </row>
    <row r="115" spans="1:4" ht="15" customHeight="1" x14ac:dyDescent="0.2">
      <c r="A115" s="2" t="s">
        <v>15</v>
      </c>
      <c r="B115" s="18">
        <v>250.9</v>
      </c>
      <c r="C115" s="11">
        <v>1.6</v>
      </c>
    </row>
    <row r="116" spans="1:4" ht="15" customHeight="1" x14ac:dyDescent="0.2">
      <c r="A116" s="2" t="s">
        <v>14</v>
      </c>
      <c r="B116" s="18">
        <v>246.9</v>
      </c>
      <c r="C116" s="11">
        <v>2.2000000000000002</v>
      </c>
    </row>
    <row r="117" spans="1:4" ht="15" customHeight="1" x14ac:dyDescent="0.2">
      <c r="A117" s="2" t="s">
        <v>13</v>
      </c>
      <c r="B117" s="18">
        <v>241.6</v>
      </c>
      <c r="C117" s="11">
        <v>2.7</v>
      </c>
      <c r="D117" s="22"/>
    </row>
    <row r="118" spans="1:4" ht="15" customHeight="1" x14ac:dyDescent="0.2">
      <c r="A118" s="2" t="s">
        <v>12</v>
      </c>
      <c r="B118" s="18">
        <v>235.3</v>
      </c>
      <c r="C118" s="11">
        <v>2.5</v>
      </c>
    </row>
    <row r="119" spans="1:4" ht="15" customHeight="1" x14ac:dyDescent="0.2">
      <c r="A119" s="2" t="s">
        <v>11</v>
      </c>
      <c r="B119" s="18">
        <v>229.6</v>
      </c>
      <c r="C119" s="11">
        <v>2.5</v>
      </c>
    </row>
    <row r="120" spans="1:4" ht="15" customHeight="1" x14ac:dyDescent="0.2">
      <c r="A120" s="2" t="s">
        <v>10</v>
      </c>
      <c r="B120" s="18">
        <v>223.9</v>
      </c>
      <c r="C120" s="17">
        <v>1.4</v>
      </c>
    </row>
    <row r="121" spans="1:4" ht="15" customHeight="1" x14ac:dyDescent="0.2">
      <c r="A121" s="2" t="s">
        <v>5</v>
      </c>
      <c r="B121" s="18">
        <v>220.7</v>
      </c>
      <c r="C121" s="17">
        <v>1.4</v>
      </c>
    </row>
    <row r="122" spans="1:4" ht="15" customHeight="1" x14ac:dyDescent="0.2">
      <c r="A122" s="2" t="s">
        <v>2</v>
      </c>
      <c r="B122" s="18">
        <v>217.6</v>
      </c>
      <c r="C122" s="17">
        <v>1.7</v>
      </c>
    </row>
    <row r="123" spans="1:4" ht="15" customHeight="1" x14ac:dyDescent="0.2">
      <c r="A123" s="12" t="s">
        <v>3</v>
      </c>
      <c r="B123" s="18">
        <v>213.9</v>
      </c>
      <c r="C123" s="11">
        <v>2.7</v>
      </c>
    </row>
    <row r="124" spans="1:4" ht="15" customHeight="1" x14ac:dyDescent="0.25">
      <c r="A124" s="13"/>
      <c r="B124" s="11"/>
      <c r="C124" s="11"/>
    </row>
    <row r="125" spans="1:4" ht="15" customHeight="1" x14ac:dyDescent="0.2">
      <c r="A125" s="10" t="s">
        <v>19</v>
      </c>
      <c r="B125" s="11"/>
      <c r="C125" s="11"/>
    </row>
    <row r="126" spans="1:4" ht="15" customHeight="1" x14ac:dyDescent="0.2">
      <c r="A126" s="2" t="s">
        <v>4</v>
      </c>
      <c r="B126" s="18">
        <v>208.2</v>
      </c>
      <c r="C126" s="11">
        <v>1.8</v>
      </c>
    </row>
    <row r="127" spans="1:4" ht="15" customHeight="1" x14ac:dyDescent="0.2">
      <c r="A127" s="2" t="s">
        <v>17</v>
      </c>
      <c r="B127" s="18">
        <v>204.5</v>
      </c>
      <c r="C127" s="11">
        <v>1.5</v>
      </c>
    </row>
    <row r="128" spans="1:4" ht="15" customHeight="1" x14ac:dyDescent="0.2">
      <c r="A128" s="2" t="s">
        <v>16</v>
      </c>
      <c r="B128" s="18">
        <v>201.4</v>
      </c>
      <c r="C128" s="11">
        <v>1.5</v>
      </c>
    </row>
    <row r="129" spans="1:4" ht="15" customHeight="1" x14ac:dyDescent="0.2">
      <c r="A129" s="2" t="s">
        <v>15</v>
      </c>
      <c r="B129" s="18">
        <v>198.4</v>
      </c>
      <c r="C129" s="11">
        <v>1.1000000000000001</v>
      </c>
    </row>
    <row r="130" spans="1:4" ht="15" customHeight="1" x14ac:dyDescent="0.2">
      <c r="A130" s="2" t="s">
        <v>14</v>
      </c>
      <c r="B130" s="18">
        <v>196.2</v>
      </c>
      <c r="C130" s="11">
        <v>1.6</v>
      </c>
    </row>
    <row r="131" spans="1:4" ht="15" customHeight="1" x14ac:dyDescent="0.2">
      <c r="A131" s="2" t="s">
        <v>13</v>
      </c>
      <c r="B131" s="18">
        <v>193.1</v>
      </c>
      <c r="C131" s="11">
        <v>1.4</v>
      </c>
      <c r="D131" s="22"/>
    </row>
    <row r="132" spans="1:4" ht="15" customHeight="1" x14ac:dyDescent="0.2">
      <c r="A132" s="2" t="s">
        <v>12</v>
      </c>
      <c r="B132" s="18">
        <v>190.4</v>
      </c>
      <c r="C132" s="11">
        <v>1.8</v>
      </c>
    </row>
    <row r="133" spans="1:4" ht="15" customHeight="1" x14ac:dyDescent="0.2">
      <c r="A133" s="2" t="s">
        <v>11</v>
      </c>
      <c r="B133" s="18">
        <v>187</v>
      </c>
      <c r="C133" s="11">
        <v>2.6</v>
      </c>
    </row>
    <row r="134" spans="1:4" ht="15" customHeight="1" x14ac:dyDescent="0.2">
      <c r="A134" s="2" t="s">
        <v>10</v>
      </c>
      <c r="B134" s="18">
        <v>182.2</v>
      </c>
      <c r="C134" s="17">
        <v>5.2</v>
      </c>
    </row>
    <row r="135" spans="1:4" ht="15" customHeight="1" x14ac:dyDescent="0.2">
      <c r="A135" s="2" t="s">
        <v>5</v>
      </c>
      <c r="B135" s="18">
        <v>173.2</v>
      </c>
      <c r="C135" s="17">
        <v>2.4</v>
      </c>
    </row>
    <row r="136" spans="1:4" ht="15" customHeight="1" x14ac:dyDescent="0.2">
      <c r="A136" s="2" t="s">
        <v>2</v>
      </c>
      <c r="B136" s="18">
        <v>169.1</v>
      </c>
      <c r="C136" s="17">
        <v>1.6</v>
      </c>
    </row>
    <row r="137" spans="1:4" ht="15" customHeight="1" x14ac:dyDescent="0.2">
      <c r="A137" s="12" t="s">
        <v>3</v>
      </c>
      <c r="B137" s="18">
        <v>166.5</v>
      </c>
      <c r="C137" s="11">
        <v>1.7</v>
      </c>
    </row>
    <row r="138" spans="1:4" ht="15" customHeight="1" x14ac:dyDescent="0.25">
      <c r="A138" s="13"/>
      <c r="B138" s="18"/>
      <c r="C138" s="11"/>
    </row>
    <row r="139" spans="1:4" ht="15" customHeight="1" x14ac:dyDescent="0.2">
      <c r="A139" s="10" t="s">
        <v>18</v>
      </c>
      <c r="B139" s="18"/>
      <c r="C139" s="11"/>
    </row>
    <row r="140" spans="1:4" ht="15" customHeight="1" x14ac:dyDescent="0.2">
      <c r="A140" s="2" t="s">
        <v>4</v>
      </c>
      <c r="B140" s="18">
        <v>163.69999999999999</v>
      </c>
      <c r="C140" s="11">
        <v>1.7</v>
      </c>
    </row>
    <row r="141" spans="1:4" ht="15" customHeight="1" x14ac:dyDescent="0.2">
      <c r="A141" s="2" t="s">
        <v>17</v>
      </c>
      <c r="B141" s="18">
        <v>161</v>
      </c>
      <c r="C141" s="11">
        <v>1.9</v>
      </c>
    </row>
    <row r="142" spans="1:4" ht="15" customHeight="1" x14ac:dyDescent="0.2">
      <c r="A142" s="2" t="s">
        <v>16</v>
      </c>
      <c r="B142" s="18">
        <v>158</v>
      </c>
      <c r="C142" s="11">
        <v>1.9</v>
      </c>
    </row>
    <row r="143" spans="1:4" ht="15" customHeight="1" x14ac:dyDescent="0.2">
      <c r="A143" s="2" t="s">
        <v>15</v>
      </c>
      <c r="B143" s="18">
        <v>155.1</v>
      </c>
      <c r="C143" s="11">
        <v>2.5</v>
      </c>
    </row>
    <row r="144" spans="1:4" ht="15" customHeight="1" x14ac:dyDescent="0.2">
      <c r="A144" s="2" t="s">
        <v>14</v>
      </c>
      <c r="B144" s="18">
        <v>151.30000000000001</v>
      </c>
      <c r="C144" s="11">
        <v>2.2000000000000002</v>
      </c>
    </row>
    <row r="145" spans="1:3" ht="15" customHeight="1" x14ac:dyDescent="0.2">
      <c r="A145" s="2" t="s">
        <v>13</v>
      </c>
      <c r="B145" s="18">
        <v>148</v>
      </c>
      <c r="C145" s="11">
        <v>2.1</v>
      </c>
    </row>
    <row r="146" spans="1:3" ht="15" customHeight="1" x14ac:dyDescent="0.2">
      <c r="A146" s="2" t="s">
        <v>12</v>
      </c>
      <c r="B146" s="18">
        <v>145</v>
      </c>
      <c r="C146" s="11">
        <v>1.8</v>
      </c>
    </row>
    <row r="147" spans="1:3" ht="15" customHeight="1" x14ac:dyDescent="0.2">
      <c r="A147" s="2" t="s">
        <v>11</v>
      </c>
      <c r="B147" s="18">
        <v>142.5</v>
      </c>
      <c r="C147" s="11">
        <v>2</v>
      </c>
    </row>
    <row r="148" spans="1:3" ht="15" customHeight="1" x14ac:dyDescent="0.2">
      <c r="A148" s="2" t="s">
        <v>10</v>
      </c>
      <c r="B148" s="18">
        <v>139.69999999999999</v>
      </c>
      <c r="C148" s="11">
        <v>1.8</v>
      </c>
    </row>
    <row r="149" spans="1:3" ht="15" customHeight="1" x14ac:dyDescent="0.2">
      <c r="A149" s="2" t="s">
        <v>5</v>
      </c>
      <c r="B149" s="18">
        <v>137.19999999999999</v>
      </c>
      <c r="C149" s="17">
        <v>1.2</v>
      </c>
    </row>
    <row r="150" spans="1:3" ht="15" customHeight="1" x14ac:dyDescent="0.2">
      <c r="A150" s="2" t="s">
        <v>2</v>
      </c>
      <c r="B150" s="18">
        <v>135.6</v>
      </c>
      <c r="C150" s="17">
        <v>1.3</v>
      </c>
    </row>
    <row r="151" spans="1:3" ht="15" customHeight="1" x14ac:dyDescent="0.2">
      <c r="A151" s="12" t="s">
        <v>3</v>
      </c>
      <c r="B151" s="18">
        <v>133.9</v>
      </c>
      <c r="C151" s="11">
        <v>2.2999999999999998</v>
      </c>
    </row>
    <row r="152" spans="1:3" ht="15" customHeight="1" x14ac:dyDescent="0.2">
      <c r="B152" s="11"/>
      <c r="C152" s="11"/>
    </row>
    <row r="153" spans="1:3" ht="15" customHeight="1" x14ac:dyDescent="0.2">
      <c r="A153" s="10" t="s">
        <v>8</v>
      </c>
      <c r="B153" s="11"/>
      <c r="C153" s="11"/>
    </row>
    <row r="154" spans="1:3" ht="15" customHeight="1" x14ac:dyDescent="0.2">
      <c r="A154" s="2" t="s">
        <v>4</v>
      </c>
      <c r="B154" s="11">
        <v>130.9</v>
      </c>
      <c r="C154" s="11">
        <v>2.6</v>
      </c>
    </row>
    <row r="155" spans="1:3" ht="15" customHeight="1" x14ac:dyDescent="0.2">
      <c r="A155" s="2" t="s">
        <v>17</v>
      </c>
      <c r="B155" s="11">
        <v>127.6</v>
      </c>
      <c r="C155" s="11">
        <v>2.2999999999999998</v>
      </c>
    </row>
    <row r="156" spans="1:3" ht="15" customHeight="1" x14ac:dyDescent="0.2">
      <c r="A156" s="2" t="s">
        <v>16</v>
      </c>
      <c r="B156" s="11">
        <v>124.7</v>
      </c>
      <c r="C156" s="11">
        <v>2.4</v>
      </c>
    </row>
    <row r="157" spans="1:3" ht="15" customHeight="1" x14ac:dyDescent="0.2">
      <c r="A157" s="2" t="s">
        <v>15</v>
      </c>
      <c r="B157" s="11">
        <v>121.8</v>
      </c>
      <c r="C157" s="11">
        <v>2</v>
      </c>
    </row>
    <row r="158" spans="1:3" ht="15" customHeight="1" x14ac:dyDescent="0.2">
      <c r="A158" s="2" t="s">
        <v>14</v>
      </c>
      <c r="B158" s="18">
        <v>119.4</v>
      </c>
      <c r="C158" s="11">
        <v>1.8</v>
      </c>
    </row>
    <row r="159" spans="1:3" ht="15" customHeight="1" x14ac:dyDescent="0.2">
      <c r="A159" s="2" t="s">
        <v>13</v>
      </c>
      <c r="B159" s="18">
        <v>117.3</v>
      </c>
      <c r="C159" s="11">
        <v>1.9</v>
      </c>
    </row>
    <row r="160" spans="1:3" ht="15" customHeight="1" x14ac:dyDescent="0.2">
      <c r="A160" s="2" t="s">
        <v>12</v>
      </c>
      <c r="B160" s="18">
        <v>115.1</v>
      </c>
      <c r="C160" s="11">
        <v>2.4</v>
      </c>
    </row>
    <row r="161" spans="1:6" ht="15" customHeight="1" x14ac:dyDescent="0.2">
      <c r="A161" s="2" t="s">
        <v>11</v>
      </c>
      <c r="B161" s="18">
        <v>112.4</v>
      </c>
      <c r="C161" s="11">
        <v>3.2</v>
      </c>
    </row>
    <row r="162" spans="1:6" ht="15" customHeight="1" x14ac:dyDescent="0.2">
      <c r="A162" s="2" t="s">
        <v>10</v>
      </c>
      <c r="B162" s="18">
        <v>108.9</v>
      </c>
      <c r="C162" s="11">
        <v>1.7</v>
      </c>
    </row>
    <row r="163" spans="1:6" ht="15" customHeight="1" x14ac:dyDescent="0.2">
      <c r="A163" s="2" t="s">
        <v>5</v>
      </c>
      <c r="B163" s="18">
        <v>107.1</v>
      </c>
      <c r="C163" s="17">
        <v>1.7</v>
      </c>
      <c r="D163" s="16"/>
      <c r="E163" s="14"/>
      <c r="F163" s="14"/>
    </row>
    <row r="164" spans="1:6" ht="15" customHeight="1" x14ac:dyDescent="0.2">
      <c r="A164" s="2" t="s">
        <v>2</v>
      </c>
      <c r="B164" s="18">
        <v>105.3</v>
      </c>
      <c r="C164" s="17">
        <v>2.1</v>
      </c>
      <c r="D164" s="15"/>
      <c r="F164" s="14"/>
    </row>
    <row r="165" spans="1:6" ht="15" customHeight="1" x14ac:dyDescent="0.2">
      <c r="A165" s="12" t="s">
        <v>3</v>
      </c>
      <c r="B165" s="18">
        <v>103.1</v>
      </c>
      <c r="C165" s="17">
        <v>3.1</v>
      </c>
      <c r="D165" s="15"/>
      <c r="F165" s="14"/>
    </row>
    <row r="166" spans="1:6" ht="15" customHeight="1" x14ac:dyDescent="0.25">
      <c r="A166" s="13"/>
      <c r="B166" s="18"/>
      <c r="C166" s="17"/>
    </row>
    <row r="167" spans="1:6" ht="15" customHeight="1" x14ac:dyDescent="0.2">
      <c r="A167" s="10" t="s">
        <v>6</v>
      </c>
      <c r="B167" s="18"/>
      <c r="C167" s="11"/>
    </row>
    <row r="168" spans="1:6" ht="15" customHeight="1" thickBot="1" x14ac:dyDescent="0.25">
      <c r="A168" s="19" t="s">
        <v>4</v>
      </c>
      <c r="B168" s="20">
        <v>100</v>
      </c>
      <c r="C168" s="21"/>
    </row>
    <row r="169" spans="1:6" ht="15" customHeight="1" thickTop="1" x14ac:dyDescent="0.2">
      <c r="A169" s="24" t="s">
        <v>24</v>
      </c>
      <c r="B169" s="24"/>
      <c r="C169" s="24"/>
    </row>
    <row r="170" spans="1:6" ht="15" customHeight="1" x14ac:dyDescent="0.2">
      <c r="A170" s="25"/>
      <c r="B170" s="25"/>
      <c r="C170" s="25"/>
    </row>
    <row r="171" spans="1:6" ht="15" customHeight="1" x14ac:dyDescent="0.2">
      <c r="A171" s="25"/>
      <c r="B171" s="25"/>
      <c r="C171" s="25"/>
    </row>
    <row r="172" spans="1:6" ht="15" customHeight="1" x14ac:dyDescent="0.2">
      <c r="A172" s="25"/>
      <c r="B172" s="25"/>
      <c r="C172" s="25"/>
    </row>
    <row r="173" spans="1:6" ht="15" customHeight="1" x14ac:dyDescent="0.2">
      <c r="A173" s="25"/>
      <c r="B173" s="25"/>
      <c r="C173" s="25"/>
    </row>
    <row r="174" spans="1:6" ht="15" customHeight="1" x14ac:dyDescent="0.2">
      <c r="A174" s="25"/>
      <c r="B174" s="25"/>
      <c r="C174" s="25"/>
    </row>
    <row r="175" spans="1:6" ht="15" customHeight="1" x14ac:dyDescent="0.2">
      <c r="A175" s="25"/>
      <c r="B175" s="25"/>
      <c r="C175" s="25"/>
    </row>
  </sheetData>
  <phoneticPr fontId="7" type="noConversion"/>
  <pageMargins left="0.4" right="0.39" top="0.4" bottom="0.47" header="0" footer="0"/>
  <pageSetup orientation="portrait" r:id="rId1"/>
  <headerFooter alignWithMargins="0"/>
  <ignoredErrors>
    <ignoredError sqref="A153 A13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9"/>
  <sheetViews>
    <sheetView topLeftCell="B1" workbookViewId="0">
      <selection activeCell="C20" sqref="C20"/>
    </sheetView>
  </sheetViews>
  <sheetFormatPr baseColWidth="10" defaultRowHeight="12.75" x14ac:dyDescent="0.2"/>
  <cols>
    <col min="2" max="2" width="13.28515625" customWidth="1"/>
    <col min="3" max="3" width="14.28515625" customWidth="1"/>
    <col min="4" max="6" width="14.28515625" bestFit="1" customWidth="1"/>
    <col min="7" max="10" width="15.85546875" bestFit="1" customWidth="1"/>
    <col min="11" max="12" width="17" bestFit="1" customWidth="1"/>
    <col min="13" max="13" width="17" customWidth="1"/>
  </cols>
  <sheetData>
    <row r="5" spans="1:13" x14ac:dyDescent="0.2">
      <c r="A5" s="36" t="s">
        <v>30</v>
      </c>
      <c r="B5" s="36" t="s">
        <v>3</v>
      </c>
      <c r="C5" s="36" t="s">
        <v>2</v>
      </c>
      <c r="D5" s="36" t="s">
        <v>5</v>
      </c>
      <c r="E5" s="36" t="s">
        <v>10</v>
      </c>
      <c r="F5" s="36" t="s">
        <v>11</v>
      </c>
      <c r="G5" s="36" t="s">
        <v>12</v>
      </c>
      <c r="H5" s="36" t="s">
        <v>13</v>
      </c>
      <c r="I5" s="36" t="s">
        <v>14</v>
      </c>
      <c r="J5" s="36" t="s">
        <v>15</v>
      </c>
      <c r="K5" s="36" t="s">
        <v>16</v>
      </c>
      <c r="L5" s="36" t="s">
        <v>17</v>
      </c>
      <c r="M5" s="36" t="s">
        <v>4</v>
      </c>
    </row>
    <row r="6" spans="1:13" x14ac:dyDescent="0.2">
      <c r="A6" s="36">
        <v>2016</v>
      </c>
      <c r="B6" s="37">
        <v>2486.4613711060902</v>
      </c>
      <c r="C6" s="37">
        <v>2548.7435275005914</v>
      </c>
      <c r="D6" s="37">
        <v>2665.3198757768291</v>
      </c>
      <c r="E6" s="37">
        <v>2728.235985629361</v>
      </c>
      <c r="F6" s="37">
        <v>2881.0194110529119</v>
      </c>
      <c r="G6" s="37">
        <v>3066.9278486395765</v>
      </c>
      <c r="H6" s="37">
        <v>3353.5100981392688</v>
      </c>
      <c r="I6" s="37">
        <v>3534.7958412374346</v>
      </c>
      <c r="J6" s="37">
        <v>3980.8328032918216</v>
      </c>
      <c r="K6" s="37">
        <v>4445.6427206021626</v>
      </c>
      <c r="L6" s="37">
        <v>5250.6154451332113</v>
      </c>
      <c r="M6" s="37">
        <v>6215.6428452062</v>
      </c>
    </row>
    <row r="7" spans="1:13" x14ac:dyDescent="0.2">
      <c r="A7" s="36">
        <v>2017</v>
      </c>
      <c r="B7" s="37">
        <v>6721.9146699923413</v>
      </c>
      <c r="C7" s="37">
        <v>7452.9711032127743</v>
      </c>
      <c r="D7" s="37">
        <v>8113.5847996372859</v>
      </c>
      <c r="E7" s="37">
        <v>9008.2958073387017</v>
      </c>
      <c r="F7" s="37">
        <v>10600.15559981453</v>
      </c>
      <c r="G7" s="37">
        <v>13400.980712748109</v>
      </c>
      <c r="H7" s="37">
        <v>17154.291283922688</v>
      </c>
      <c r="I7" s="37">
        <v>19240.924949914199</v>
      </c>
      <c r="J7" s="37">
        <v>25235.243212495054</v>
      </c>
      <c r="K7" s="37">
        <v>31949.767424882397</v>
      </c>
      <c r="L7" s="37">
        <v>48734.620324842916</v>
      </c>
      <c r="M7" s="37">
        <v>75916.78157112308</v>
      </c>
    </row>
    <row r="8" spans="1:13" x14ac:dyDescent="0.2">
      <c r="A8" s="36">
        <v>2018</v>
      </c>
      <c r="B8" s="37">
        <v>94856.169802717326</v>
      </c>
      <c r="C8" s="37">
        <v>144925.56785455375</v>
      </c>
      <c r="D8" s="37">
        <v>252460.17221880367</v>
      </c>
      <c r="E8" s="37">
        <v>405706.37793963955</v>
      </c>
      <c r="F8" s="37">
        <v>678130.25364224799</v>
      </c>
      <c r="G8" s="37">
        <v>1113509.9481528546</v>
      </c>
      <c r="H8" s="37">
        <v>1827788.9789033863</v>
      </c>
      <c r="I8" s="37">
        <v>3949001.7608632892</v>
      </c>
      <c r="J8" s="37">
        <v>8728932.4176360592</v>
      </c>
      <c r="K8" s="37">
        <v>12492934.560722888</v>
      </c>
      <c r="L8" s="37">
        <v>24465017.170954444</v>
      </c>
      <c r="M8" s="37">
        <v>51810614.423533723</v>
      </c>
    </row>
    <row r="9" spans="1:13" x14ac:dyDescent="0.2">
      <c r="B9" s="37"/>
      <c r="C9" s="37"/>
      <c r="D9" s="37"/>
      <c r="E9" s="37"/>
      <c r="F9" s="37"/>
      <c r="G9" s="37"/>
      <c r="H9" s="37"/>
      <c r="I9" s="37"/>
      <c r="J9" s="37"/>
      <c r="K9" s="37"/>
      <c r="L9" s="37"/>
      <c r="M9" s="37"/>
    </row>
  </sheetData>
  <sortState ref="E13:F24">
    <sortCondition ref="E13:E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Diciembre 2007</vt:lpstr>
      <vt:lpstr>Para copiar a Contadito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GERENCIA DE SISTEMAS</dc:creator>
  <cp:lastModifiedBy>Leonardo Márquez Velasco</cp:lastModifiedBy>
  <cp:lastPrinted>2010-02-18T15:13:17Z</cp:lastPrinted>
  <dcterms:created xsi:type="dcterms:W3CDTF">1999-02-01T15:19:02Z</dcterms:created>
  <dcterms:modified xsi:type="dcterms:W3CDTF">2019-01-17T12:51:29Z</dcterms:modified>
</cp:coreProperties>
</file>